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<sst xmlns="http://schemas.openxmlformats.org/spreadsheetml/2006/main" count="69" uniqueCount="29">
  <si>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</si>
  <si>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</si>
  <si>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</si>
  <si>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</si>
  <si>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</si>
  <si>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</si>
  <si>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</si>
  <si>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</si>
  <si>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</si>
  <si>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</si>
  <si>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</si>
  <si>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</si>
  <si>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</si>
  <si>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</si>
  <si>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</si>
  <si>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</si>
  <si>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</si>
  <si>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</si>
  <si>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</si>
  <si>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ViPa = Vihdin Pallo  (1967)</t>
  </si>
  <si>
    <t>Jatkosarjat</t>
  </si>
  <si>
    <t xml:space="preserve">  Runkosarja TOP-10</t>
  </si>
  <si>
    <t>ka/kl</t>
  </si>
  <si>
    <t xml:space="preserve">    Runkosarja TOP-10</t>
  </si>
  <si>
    <t>ka/l+t</t>
  </si>
  <si>
    <t>6.1.1981</t>
  </si>
  <si>
    <t>Jussi Immonen</t>
  </si>
  <si>
    <t>7.</t>
  </si>
  <si>
    <t>ViPa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</si>
</sst>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2007</v>
      </c>
      <c r="Y4" s="12" t="s">
        <v>27</v>
      </c>
      <c r="Z4" s="1" t="s">
        <v>28</v>
      </c>
      <c r="AA4" s="12">
        <v>13</v>
      </c>
      <c r="AB4" s="12">
        <v>0</v>
      </c>
      <c r="AC4" s="12">
        <v>11</v>
      </c>
      <c r="AD4" s="12">
        <v>3</v>
      </c>
      <c r="AE4" s="12">
        <v>26</v>
      </c>
      <c r="AF4" s="66">
        <v>0.39389999999999997</v>
      </c>
      <c r="AG4" s="10">
        <v>66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13</v>
      </c>
      <c r="AB5" s="36">
        <f>SUM(AB4:AB4)</f>
        <v>0</v>
      </c>
      <c r="AC5" s="36">
        <f>SUM(AC4:AC4)</f>
        <v>11</v>
      </c>
      <c r="AD5" s="36">
        <f>SUM(AD4:AD4)</f>
        <v>3</v>
      </c>
      <c r="AE5" s="36">
        <f>SUM(AE4:AE4)</f>
        <v>26</v>
      </c>
      <c r="AF5" s="37">
        <f>PRODUCT(AE5/AG5)</f>
        <v>0.39393939393939392</v>
      </c>
      <c r="AG5" s="21">
        <f>SUM(AG4:AG4)</f>
        <v>66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24</v>
      </c>
      <c r="O7" s="7" t="s">
        <v>22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1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1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13</v>
      </c>
      <c r="F10" s="48">
        <f>PRODUCT(AB5+AN5)</f>
        <v>0</v>
      </c>
      <c r="G10" s="48">
        <f>PRODUCT(AC5+AO5)</f>
        <v>11</v>
      </c>
      <c r="H10" s="48">
        <f>PRODUCT(AD5+AP5)</f>
        <v>3</v>
      </c>
      <c r="I10" s="48">
        <f>PRODUCT(AE5+AQ5)</f>
        <v>26</v>
      </c>
      <c r="J10" s="61">
        <f>PRODUCT(I10/K10)</f>
        <v>0.39393939393939392</v>
      </c>
      <c r="K10" s="10">
        <f>PRODUCT(AG5+AS5)</f>
        <v>66</v>
      </c>
      <c r="L10" s="54">
        <f>PRODUCT((F10+G10)/E10)</f>
        <v>0.84615384615384615</v>
      </c>
      <c r="M10" s="54">
        <f>PRODUCT(H10/E10)</f>
        <v>0.23076923076923078</v>
      </c>
      <c r="N10" s="54">
        <f>PRODUCT((F10+G10+H10)/E10)</f>
        <v>1.0769230769230769</v>
      </c>
      <c r="O10" s="54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13</v>
      </c>
      <c r="F11" s="48">
        <f t="shared" ref="F11:I11" si="0">SUM(F8:F10)</f>
        <v>0</v>
      </c>
      <c r="G11" s="48">
        <f t="shared" si="0"/>
        <v>11</v>
      </c>
      <c r="H11" s="48">
        <f t="shared" si="0"/>
        <v>3</v>
      </c>
      <c r="I11" s="48">
        <f t="shared" si="0"/>
        <v>26</v>
      </c>
      <c r="J11" s="61">
        <f>PRODUCT(I11/K11)</f>
        <v>0.39393939393939392</v>
      </c>
      <c r="K11" s="16">
        <f>SUM(K8:K10)</f>
        <v>66</v>
      </c>
      <c r="L11" s="54">
        <f>PRODUCT((F11+G11)/E11)</f>
        <v>0.84615384615384615</v>
      </c>
      <c r="M11" s="54">
        <f>PRODUCT(H11/E11)</f>
        <v>0.23076923076923078</v>
      </c>
      <c r="N11" s="54">
        <f>PRODUCT((F11+G11+H11)/E11)</f>
        <v>1.0769230769230769</v>
      </c>
      <c r="O11" s="54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2018-09-23T10:12:50Z</dcterms:modified>
</cp:coreProperties>
</file>